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H:\契約関係\委託契約関係（コロナ以外）\結核\R7年度契約関係\医師会、大学(R7年度以降あきた病院×)\04診療報酬内訳表(結核患者管理検診および接触者健診等健康診断業務委託)\秋田市医師会\"/>
    </mc:Choice>
  </mc:AlternateContent>
  <bookViews>
    <workbookView xWindow="0" yWindow="0" windowWidth="19200" windowHeight="11370" tabRatio="744"/>
  </bookViews>
  <sheets>
    <sheet name="接触者健診" sheetId="3" r:id="rId1"/>
    <sheet name="管理検診" sheetId="4" r:id="rId2"/>
  </sheets>
  <definedNames>
    <definedName name="_xlnm.Print_Area" localSheetId="1">管理検診!$A$1:$J$20</definedName>
    <definedName name="_xlnm.Print_Area" localSheetId="0">接触者健診!$A$1:$J$24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4" l="1"/>
  <c r="E22" i="3"/>
  <c r="E17" i="4" l="1"/>
  <c r="E18" i="4" s="1"/>
  <c r="E23" i="3"/>
  <c r="E24" i="3" s="1"/>
</calcChain>
</file>

<file path=xl/sharedStrings.xml><?xml version="1.0" encoding="utf-8"?>
<sst xmlns="http://schemas.openxmlformats.org/spreadsheetml/2006/main" count="125" uniqueCount="54">
  <si>
    <t>項目</t>
    <rPh sb="0" eb="2">
      <t>コウモク</t>
    </rPh>
    <phoneticPr fontId="2"/>
  </si>
  <si>
    <t>ツベルクリン反応検査</t>
    <rPh sb="6" eb="8">
      <t>ハンノウ</t>
    </rPh>
    <rPh sb="8" eb="10">
      <t>ケンサ</t>
    </rPh>
    <phoneticPr fontId="2"/>
  </si>
  <si>
    <t>Ｘ線直接撮影</t>
    <rPh sb="0" eb="2">
      <t>エックスセン</t>
    </rPh>
    <rPh sb="2" eb="4">
      <t>チョクセツ</t>
    </rPh>
    <rPh sb="4" eb="6">
      <t>サツエイ</t>
    </rPh>
    <phoneticPr fontId="2"/>
  </si>
  <si>
    <t>喀痰検査料</t>
    <rPh sb="0" eb="2">
      <t>カクタン</t>
    </rPh>
    <rPh sb="2" eb="5">
      <t>ケンサリョウ</t>
    </rPh>
    <phoneticPr fontId="2"/>
  </si>
  <si>
    <t>ＩＧＲＡ検査料</t>
    <rPh sb="4" eb="7">
      <t>ケンサリョウ</t>
    </rPh>
    <phoneticPr fontId="2"/>
  </si>
  <si>
    <t>検体検査管理加算</t>
    <rPh sb="0" eb="2">
      <t>ケンタイ</t>
    </rPh>
    <rPh sb="2" eb="4">
      <t>ケンサ</t>
    </rPh>
    <rPh sb="4" eb="6">
      <t>カンリ</t>
    </rPh>
    <rPh sb="6" eb="8">
      <t>カサン</t>
    </rPh>
    <phoneticPr fontId="2"/>
  </si>
  <si>
    <t>点数</t>
    <rPh sb="0" eb="2">
      <t>テンスウ</t>
    </rPh>
    <phoneticPr fontId="2"/>
  </si>
  <si>
    <t>点数内訳</t>
    <rPh sb="0" eb="2">
      <t>テンスウ</t>
    </rPh>
    <rPh sb="2" eb="4">
      <t>ウチワケ</t>
    </rPh>
    <phoneticPr fontId="2"/>
  </si>
  <si>
    <t>金額（円）</t>
    <rPh sb="0" eb="2">
      <t>キンガク</t>
    </rPh>
    <rPh sb="3" eb="4">
      <t>エン</t>
    </rPh>
    <phoneticPr fontId="2"/>
  </si>
  <si>
    <t>診療報酬内訳表</t>
    <rPh sb="0" eb="2">
      <t>シンリョウ</t>
    </rPh>
    <rPh sb="2" eb="4">
      <t>ホウシュウ</t>
    </rPh>
    <rPh sb="4" eb="6">
      <t>ウチワケ</t>
    </rPh>
    <rPh sb="6" eb="7">
      <t>ヒョウ</t>
    </rPh>
    <phoneticPr fontId="2"/>
  </si>
  <si>
    <t>計</t>
    <rPh sb="0" eb="1">
      <t>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</si>
  <si>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</si>
  <si>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</si>
  <si>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受診券番号</t>
    <rPh sb="0" eb="3">
      <t>ジュシンケン</t>
    </rPh>
    <rPh sb="3" eb="5">
      <t>バンゴウ</t>
    </rPh>
    <phoneticPr fontId="2"/>
  </si>
  <si>
    <t>第１節エックス線診断料通則４イ(57点)、E001 1イ(85点)、E002 1ロ(68点)</t>
    <phoneticPr fontId="2"/>
  </si>
  <si>
    <t>初診料</t>
    <rPh sb="0" eb="3">
      <t>ショシンリョウ</t>
    </rPh>
    <phoneticPr fontId="2"/>
  </si>
  <si>
    <t>微生物学的検査判断料</t>
    <rPh sb="0" eb="3">
      <t>ビセイブツ</t>
    </rPh>
    <rPh sb="3" eb="5">
      <t>ガクテキ</t>
    </rPh>
    <rPh sb="5" eb="7">
      <t>ケンサ</t>
    </rPh>
    <rPh sb="7" eb="9">
      <t>ハンダン</t>
    </rPh>
    <rPh sb="9" eb="10">
      <t>リョウ</t>
    </rPh>
    <phoneticPr fontId="2"/>
  </si>
  <si>
    <t>月１回限り算定</t>
    <rPh sb="0" eb="1">
      <t>ツキ</t>
    </rPh>
    <rPh sb="2" eb="3">
      <t>カイ</t>
    </rPh>
    <rPh sb="3" eb="4">
      <t>カギ</t>
    </rPh>
    <rPh sb="5" eb="7">
      <t>サンテイ</t>
    </rPh>
    <phoneticPr fontId="2"/>
  </si>
  <si>
    <t>血液採取料</t>
    <rPh sb="0" eb="2">
      <t>ケツエキ</t>
    </rPh>
    <rPh sb="2" eb="4">
      <t>サイシュ</t>
    </rPh>
    <rPh sb="4" eb="5">
      <t>リョウ</t>
    </rPh>
    <phoneticPr fontId="2"/>
  </si>
  <si>
    <t>免疫学的検査判断料</t>
  </si>
  <si>
    <t>検体検査管理加算</t>
  </si>
  <si>
    <t>結核接触者健診受診券</t>
    <rPh sb="0" eb="2">
      <t>ケッカク</t>
    </rPh>
    <rPh sb="2" eb="5">
      <t>セッショクシャ</t>
    </rPh>
    <rPh sb="5" eb="7">
      <t>ケンシン</t>
    </rPh>
    <rPh sb="7" eb="9">
      <t>ジュシン</t>
    </rPh>
    <rPh sb="9" eb="10">
      <t>ケン</t>
    </rPh>
    <phoneticPr fontId="2"/>
  </si>
  <si>
    <t>月1回限り算定</t>
    <rPh sb="0" eb="1">
      <t>ツキ</t>
    </rPh>
    <rPh sb="2" eb="3">
      <t>カイ</t>
    </rPh>
    <rPh sb="3" eb="4">
      <t>カギ</t>
    </rPh>
    <rPh sb="5" eb="7">
      <t>サンテイ</t>
    </rPh>
    <phoneticPr fontId="2"/>
  </si>
  <si>
    <t>X線直接撮影</t>
    <rPh sb="1" eb="2">
      <t>セン</t>
    </rPh>
    <rPh sb="2" eb="4">
      <t>チョクセツ</t>
    </rPh>
    <rPh sb="4" eb="6">
      <t>サツエイ</t>
    </rPh>
    <phoneticPr fontId="2"/>
  </si>
  <si>
    <t>喀痰検査料</t>
    <rPh sb="0" eb="2">
      <t>カクタン</t>
    </rPh>
    <rPh sb="2" eb="4">
      <t>ケンサ</t>
    </rPh>
    <rPh sb="4" eb="5">
      <t>リョウ</t>
    </rPh>
    <phoneticPr fontId="2"/>
  </si>
  <si>
    <t>項目に付随</t>
    <rPh sb="0" eb="2">
      <t>コウモク</t>
    </rPh>
    <rPh sb="3" eb="5">
      <t>フズイ</t>
    </rPh>
    <phoneticPr fontId="2"/>
  </si>
  <si>
    <t>D017・1(50点)
D020・1(300点)</t>
    <phoneticPr fontId="2"/>
  </si>
  <si>
    <t>D026・7(150点)</t>
    <phoneticPr fontId="2"/>
  </si>
  <si>
    <t>D026・注4・イ(40点)</t>
    <phoneticPr fontId="2"/>
  </si>
  <si>
    <t>D015・30(593点)</t>
    <rPh sb="11" eb="12">
      <t>テン</t>
    </rPh>
    <phoneticPr fontId="1"/>
  </si>
  <si>
    <t>D400・1(40点)</t>
    <rPh sb="9" eb="10">
      <t>テン</t>
    </rPh>
    <phoneticPr fontId="1"/>
  </si>
  <si>
    <t>D026・6(144点)</t>
    <rPh sb="10" eb="11">
      <t>テン</t>
    </rPh>
    <phoneticPr fontId="1"/>
  </si>
  <si>
    <t>D026・注4・イ(40点)</t>
    <rPh sb="5" eb="6">
      <t>チュウ</t>
    </rPh>
    <rPh sb="12" eb="13">
      <t>テン</t>
    </rPh>
    <phoneticPr fontId="1"/>
  </si>
  <si>
    <t>A000（291点）</t>
    <rPh sb="8" eb="9">
      <t>テン</t>
    </rPh>
    <phoneticPr fontId="2"/>
  </si>
  <si>
    <t>A002（76点）</t>
    <phoneticPr fontId="2"/>
  </si>
  <si>
    <t>第１節エックス線診断料通則４イ(57点)、E001・1イ(85点)、E002・1ロ(68点)</t>
    <phoneticPr fontId="2"/>
  </si>
  <si>
    <t>その他</t>
    <rPh sb="2" eb="3">
      <t>タ</t>
    </rPh>
    <phoneticPr fontId="2"/>
  </si>
  <si>
    <t>再診料</t>
    <rPh sb="0" eb="3">
      <t>サイシンリョウ</t>
    </rPh>
    <phoneticPr fontId="2"/>
  </si>
  <si>
    <t>管理検診受診券</t>
    <rPh sb="0" eb="2">
      <t>カンリ</t>
    </rPh>
    <rPh sb="2" eb="4">
      <t>ケンシン</t>
    </rPh>
    <rPh sb="4" eb="6">
      <t>ジュシン</t>
    </rPh>
    <rPh sb="6" eb="7">
      <t>ケン</t>
    </rPh>
    <phoneticPr fontId="2"/>
  </si>
  <si>
    <t>外来・在宅ベースアップ評価料（Ⅰ）O100・1（6点）またはO100・2（2点）</t>
    <rPh sb="25" eb="26">
      <t>テン</t>
    </rPh>
    <phoneticPr fontId="2"/>
  </si>
  <si>
    <t>6（初診時）
または
2（再診時）</t>
    <rPh sb="2" eb="5">
      <t>ショシンジ</t>
    </rPh>
    <rPh sb="13" eb="16">
      <t>サイシンジ</t>
    </rPh>
    <phoneticPr fontId="2"/>
  </si>
  <si>
    <t>60（初診時）
または
20（再診時）</t>
    <rPh sb="3" eb="6">
      <t>ショシンジ</t>
    </rPh>
    <rPh sb="15" eb="18">
      <t>サイシンジ</t>
    </rPh>
    <phoneticPr fontId="2"/>
  </si>
  <si>
    <t>一般診断用精製ツベルクリン（PPD）１人用</t>
    <rPh sb="0" eb="2">
      <t>イッパン</t>
    </rPh>
    <rPh sb="2" eb="5">
      <t>シンダンヨウ</t>
    </rPh>
    <rPh sb="5" eb="7">
      <t>セイセイ</t>
    </rPh>
    <rPh sb="19" eb="20">
      <t>リ</t>
    </rPh>
    <rPh sb="20" eb="21">
      <t>ヨウ</t>
    </rPh>
    <phoneticPr fontId="2"/>
  </si>
  <si>
    <t>※ツベルクリン検査に使用した薬剤に係る費用</t>
    <rPh sb="7" eb="9">
      <t>ケンサ</t>
    </rPh>
    <rPh sb="10" eb="12">
      <t>シヨウ</t>
    </rPh>
    <rPh sb="14" eb="16">
      <t>ヤクザイ</t>
    </rPh>
    <rPh sb="17" eb="18">
      <t>カカ</t>
    </rPh>
    <rPh sb="19" eb="21">
      <t>ヒヨウ</t>
    </rPh>
    <phoneticPr fontId="2"/>
  </si>
  <si>
    <t>薬価に従う</t>
    <rPh sb="0" eb="2">
      <t>ヤッカ</t>
    </rPh>
    <rPh sb="3" eb="4">
      <t>シタガ</t>
    </rPh>
    <phoneticPr fontId="2"/>
  </si>
  <si>
    <t>D291・1(16点)</t>
    <rPh sb="9" eb="10">
      <t>テン</t>
    </rPh>
    <phoneticPr fontId="2"/>
  </si>
  <si>
    <t>（　　　　　　　　　　　　　　　　　　　）</t>
    <phoneticPr fontId="2"/>
  </si>
  <si>
    <t>（　　　　　　医療機関名　　　　　　　）</t>
    <rPh sb="7" eb="12">
      <t>イリョウキカンメイ</t>
    </rPh>
    <phoneticPr fontId="2"/>
  </si>
  <si>
    <t>Ｋ○-○○</t>
    <phoneticPr fontId="2"/>
  </si>
  <si>
    <t>Ｓ○－○○</t>
    <phoneticPr fontId="2"/>
  </si>
  <si>
    <t>（記入例）結核患者接触者健診　（　　　　　年　　月分）</t>
    <rPh sb="21" eb="22">
      <t>ネン</t>
    </rPh>
    <phoneticPr fontId="2"/>
  </si>
  <si>
    <t>結核患者接触者健診　（　　　　　年　　月分）</t>
    <rPh sb="0" eb="2">
      <t>ケッカク</t>
    </rPh>
    <rPh sb="2" eb="4">
      <t>カンジャ</t>
    </rPh>
    <rPh sb="4" eb="7">
      <t>セッショクシャ</t>
    </rPh>
    <rPh sb="7" eb="9">
      <t>ケンシン</t>
    </rPh>
    <phoneticPr fontId="2"/>
  </si>
  <si>
    <t>結核患者管理検診　（　　　　　年　　月分）</t>
    <phoneticPr fontId="2"/>
  </si>
  <si>
    <t>（記入例）結核患者管理検診　（　　　　　年　　月分）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</si>
</sst>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#,##0_);[Red]\(#,##0\)"/>
  </numFmts>
  <fonts count="10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176" fontId="3" fillId="2" borderId="1" xfId="0" applyNumberFormat="1" applyFont="1" applyFill="1" applyBorder="1">
      <alignment vertical="center"/>
    </xf>
    <xf numFmtId="176" fontId="3" fillId="0" borderId="1" xfId="0" applyNumberFormat="1" applyFont="1" applyBorder="1">
      <alignment vertical="center"/>
    </xf>
    <xf numFmtId="0" fontId="3" fillId="0" borderId="1" xfId="0" applyFont="1" applyBorder="1" applyAlignment="1">
      <alignment vertical="center" wrapText="1"/>
    </xf>
    <xf numFmtId="177" fontId="3" fillId="0" borderId="1" xfId="0" applyNumberFormat="1" applyFont="1" applyBorder="1">
      <alignment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177" fontId="3" fillId="0" borderId="1" xfId="0" applyNumberFormat="1" applyFont="1" applyBorder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176" fontId="3" fillId="0" borderId="1" xfId="0" applyNumberFormat="1" applyFont="1" applyBorder="1" applyAlignment="1">
      <alignment vertical="center" wrapText="1"/>
    </xf>
    <xf numFmtId="177" fontId="3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176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 wrapText="1"/>
    </xf>
    <xf numFmtId="177" fontId="3" fillId="0" borderId="3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177" fontId="3" fillId="0" borderId="2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177" fontId="3" fillId="0" borderId="2" xfId="0" applyNumberFormat="1" applyFont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177" fontId="3" fillId="0" borderId="3" xfId="0" applyNumberFormat="1" applyFont="1" applyBorder="1" applyAlignment="1">
      <alignment horizontal="right" vertical="center" wrapText="1"/>
    </xf>
    <xf numFmtId="176" fontId="6" fillId="2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76" fontId="6" fillId="0" borderId="11" xfId="0" applyNumberFormat="1" applyFont="1" applyBorder="1">
      <alignment vertical="center"/>
    </xf>
    <xf numFmtId="0" fontId="6" fillId="0" borderId="1" xfId="0" applyFont="1" applyBorder="1" applyAlignment="1">
      <alignment vertical="center" wrapText="1"/>
    </xf>
    <xf numFmtId="177" fontId="6" fillId="0" borderId="1" xfId="0" applyNumberFormat="1" applyFont="1" applyBorder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24"/>
  <sheetViews>
    <sheetView tabSelected="1" view="pageBreakPreview" zoomScale="70" zoomScaleNormal="85" zoomScaleSheetLayoutView="70" workbookViewId="0">
      <selection sqref="A1:E1"/>
    </sheetView>
  </sheetViews>
  <sheetFormatPr defaultColWidth="9" defaultRowHeight="13.5" x14ac:dyDescent="0.4"/>
  <cols>
    <col min="1" max="1" width="23.375" style="8" bestFit="1" customWidth="1"/>
    <col min="2" max="2" width="9.375" style="8" customWidth="1"/>
    <col min="3" max="3" width="21.375" style="8" bestFit="1" customWidth="1"/>
    <col min="4" max="4" width="27.125" style="8" customWidth="1"/>
    <col min="5" max="5" width="16.25" style="8" customWidth="1"/>
    <col min="6" max="6" width="23.375" style="8" customWidth="1"/>
    <col min="7" max="7" width="9.375" style="8" customWidth="1"/>
    <col min="8" max="8" width="21.375" style="8" bestFit="1" customWidth="1"/>
    <col min="9" max="9" width="27.125" style="8" customWidth="1"/>
    <col min="10" max="10" width="16.25" style="8" customWidth="1"/>
    <col min="11" max="11" width="20.25" style="8" customWidth="1"/>
    <col min="12" max="16384" width="9" style="8"/>
  </cols>
  <sheetData>
    <row r="1" spans="1:11" s="41" customFormat="1" ht="24" x14ac:dyDescent="0.4">
      <c r="A1" s="42" t="s">
        <v>51</v>
      </c>
      <c r="B1" s="42"/>
      <c r="C1" s="42"/>
      <c r="D1" s="42"/>
      <c r="E1" s="42"/>
      <c r="F1" s="43" t="s">
        <v>50</v>
      </c>
      <c r="G1" s="42"/>
      <c r="H1" s="42"/>
      <c r="I1" s="42"/>
      <c r="J1" s="42"/>
    </row>
    <row r="2" spans="1:11" ht="9.75" customHeight="1" x14ac:dyDescent="0.4">
      <c r="A2" s="9"/>
      <c r="F2" s="9"/>
    </row>
    <row r="3" spans="1:11" s="41" customFormat="1" ht="24" x14ac:dyDescent="0.4">
      <c r="A3" s="50" t="s">
        <v>46</v>
      </c>
      <c r="B3" s="50"/>
      <c r="C3" s="50"/>
      <c r="D3" s="50"/>
      <c r="E3" s="50"/>
      <c r="F3" s="50" t="s">
        <v>47</v>
      </c>
      <c r="G3" s="50"/>
      <c r="H3" s="50"/>
      <c r="I3" s="50"/>
      <c r="J3" s="50"/>
    </row>
    <row r="4" spans="1:11" ht="9.75" customHeight="1" x14ac:dyDescent="0.4">
      <c r="A4" s="9"/>
      <c r="F4" s="9"/>
    </row>
    <row r="5" spans="1:11" ht="19.5" customHeight="1" x14ac:dyDescent="0.4">
      <c r="A5" s="9" t="s">
        <v>21</v>
      </c>
      <c r="D5" s="10" t="s">
        <v>13</v>
      </c>
      <c r="E5" s="11"/>
      <c r="F5" s="9" t="s">
        <v>21</v>
      </c>
      <c r="I5" s="10" t="s">
        <v>13</v>
      </c>
      <c r="J5" s="11" t="s">
        <v>49</v>
      </c>
    </row>
    <row r="6" spans="1:11" ht="9.75" customHeight="1" x14ac:dyDescent="0.4">
      <c r="A6" s="9"/>
      <c r="F6" s="9"/>
    </row>
    <row r="7" spans="1:11" ht="19.5" customHeight="1" x14ac:dyDescent="0.4">
      <c r="A7" s="9" t="s">
        <v>9</v>
      </c>
      <c r="F7" s="9" t="s">
        <v>9</v>
      </c>
    </row>
    <row r="8" spans="1:11" ht="30" customHeight="1" x14ac:dyDescent="0.4">
      <c r="A8" s="12" t="s">
        <v>0</v>
      </c>
      <c r="B8" s="13" t="s">
        <v>6</v>
      </c>
      <c r="C8" s="13" t="s">
        <v>25</v>
      </c>
      <c r="D8" s="13" t="s">
        <v>7</v>
      </c>
      <c r="E8" s="13" t="s">
        <v>8</v>
      </c>
      <c r="F8" s="12" t="s">
        <v>0</v>
      </c>
      <c r="G8" s="13" t="s">
        <v>6</v>
      </c>
      <c r="H8" s="13" t="s">
        <v>25</v>
      </c>
      <c r="I8" s="13" t="s">
        <v>7</v>
      </c>
      <c r="J8" s="13" t="s">
        <v>8</v>
      </c>
    </row>
    <row r="9" spans="1:11" ht="39.950000000000003" customHeight="1" x14ac:dyDescent="0.4">
      <c r="A9" s="14" t="s">
        <v>15</v>
      </c>
      <c r="B9" s="5"/>
      <c r="C9" s="15"/>
      <c r="D9" s="6"/>
      <c r="E9" s="16"/>
      <c r="F9" s="14" t="s">
        <v>15</v>
      </c>
      <c r="G9" s="17">
        <v>291</v>
      </c>
      <c r="H9" s="15"/>
      <c r="I9" s="18" t="s">
        <v>33</v>
      </c>
      <c r="J9" s="16">
        <v>2910</v>
      </c>
    </row>
    <row r="10" spans="1:11" ht="39.950000000000003" customHeight="1" x14ac:dyDescent="0.4">
      <c r="A10" s="19" t="s">
        <v>37</v>
      </c>
      <c r="B10" s="5"/>
      <c r="C10" s="15"/>
      <c r="D10" s="6"/>
      <c r="E10" s="16"/>
      <c r="F10" s="19" t="s">
        <v>37</v>
      </c>
      <c r="G10" s="17">
        <v>76</v>
      </c>
      <c r="H10" s="15"/>
      <c r="I10" s="18" t="s">
        <v>34</v>
      </c>
      <c r="J10" s="16">
        <v>760</v>
      </c>
    </row>
    <row r="11" spans="1:11" ht="40.5" customHeight="1" x14ac:dyDescent="0.4">
      <c r="A11" s="14" t="s">
        <v>1</v>
      </c>
      <c r="B11" s="5"/>
      <c r="C11" s="2"/>
      <c r="D11" s="6"/>
      <c r="E11" s="16"/>
      <c r="F11" s="14" t="s">
        <v>1</v>
      </c>
      <c r="G11" s="17">
        <v>16</v>
      </c>
      <c r="H11" s="2"/>
      <c r="I11" s="34" t="s">
        <v>45</v>
      </c>
      <c r="J11" s="16">
        <v>160</v>
      </c>
    </row>
    <row r="12" spans="1:11" ht="40.5" customHeight="1" x14ac:dyDescent="0.4">
      <c r="A12" s="14"/>
      <c r="B12" s="38"/>
      <c r="C12" s="36" t="s">
        <v>42</v>
      </c>
      <c r="D12" s="6"/>
      <c r="E12" s="16"/>
      <c r="F12" s="37" t="s">
        <v>43</v>
      </c>
      <c r="G12" s="38"/>
      <c r="H12" s="36" t="s">
        <v>42</v>
      </c>
      <c r="I12" s="39" t="s">
        <v>44</v>
      </c>
      <c r="J12" s="40"/>
    </row>
    <row r="13" spans="1:11" ht="40.5" x14ac:dyDescent="0.4">
      <c r="A13" s="14" t="s">
        <v>2</v>
      </c>
      <c r="B13" s="5"/>
      <c r="C13" s="2"/>
      <c r="D13" s="6"/>
      <c r="E13" s="16"/>
      <c r="F13" s="14" t="s">
        <v>2</v>
      </c>
      <c r="G13" s="5">
        <v>210</v>
      </c>
      <c r="H13" s="2"/>
      <c r="I13" s="6" t="s">
        <v>35</v>
      </c>
      <c r="J13" s="7">
        <v>2100</v>
      </c>
    </row>
    <row r="14" spans="1:11" ht="39.950000000000003" customHeight="1" x14ac:dyDescent="0.4">
      <c r="A14" s="14" t="s">
        <v>3</v>
      </c>
      <c r="B14" s="5"/>
      <c r="C14" s="2"/>
      <c r="D14" s="6"/>
      <c r="E14" s="16"/>
      <c r="F14" s="14" t="s">
        <v>3</v>
      </c>
      <c r="G14" s="5">
        <v>350</v>
      </c>
      <c r="H14" s="2"/>
      <c r="I14" s="6" t="s">
        <v>26</v>
      </c>
      <c r="J14" s="7">
        <v>3500</v>
      </c>
      <c r="K14" s="31"/>
    </row>
    <row r="15" spans="1:11" ht="39.950000000000003" customHeight="1" x14ac:dyDescent="0.4">
      <c r="A15" s="14"/>
      <c r="B15" s="5"/>
      <c r="C15" s="1" t="s">
        <v>16</v>
      </c>
      <c r="D15" s="6"/>
      <c r="E15" s="16"/>
      <c r="F15" s="14"/>
      <c r="G15" s="5">
        <v>150</v>
      </c>
      <c r="H15" s="1" t="s">
        <v>16</v>
      </c>
      <c r="I15" s="6" t="s">
        <v>27</v>
      </c>
      <c r="J15" s="7">
        <v>1500</v>
      </c>
      <c r="K15" s="31" t="s">
        <v>17</v>
      </c>
    </row>
    <row r="16" spans="1:11" ht="39.950000000000003" customHeight="1" x14ac:dyDescent="0.4">
      <c r="A16" s="14"/>
      <c r="B16" s="2"/>
      <c r="C16" s="1" t="s">
        <v>20</v>
      </c>
      <c r="D16" s="3"/>
      <c r="E16" s="4"/>
      <c r="F16" s="14"/>
      <c r="G16" s="2">
        <v>40</v>
      </c>
      <c r="H16" s="1" t="s">
        <v>20</v>
      </c>
      <c r="I16" s="3" t="s">
        <v>32</v>
      </c>
      <c r="J16" s="4">
        <v>400</v>
      </c>
      <c r="K16" s="8" t="s">
        <v>17</v>
      </c>
    </row>
    <row r="17" spans="1:11" ht="42.6" customHeight="1" x14ac:dyDescent="0.4">
      <c r="A17" s="14" t="s">
        <v>4</v>
      </c>
      <c r="B17" s="5"/>
      <c r="C17" s="2"/>
      <c r="D17" s="6"/>
      <c r="E17" s="16"/>
      <c r="F17" s="19" t="s">
        <v>4</v>
      </c>
      <c r="G17" s="5">
        <v>593</v>
      </c>
      <c r="H17" s="2"/>
      <c r="I17" s="6" t="s">
        <v>29</v>
      </c>
      <c r="J17" s="7">
        <v>5930</v>
      </c>
    </row>
    <row r="18" spans="1:11" ht="39.950000000000003" customHeight="1" x14ac:dyDescent="0.4">
      <c r="A18" s="14"/>
      <c r="B18" s="5"/>
      <c r="C18" s="1" t="s">
        <v>18</v>
      </c>
      <c r="D18" s="6"/>
      <c r="E18" s="16"/>
      <c r="F18" s="14"/>
      <c r="G18" s="5">
        <v>40</v>
      </c>
      <c r="H18" s="1" t="s">
        <v>18</v>
      </c>
      <c r="I18" s="6" t="s">
        <v>30</v>
      </c>
      <c r="J18" s="7">
        <v>400</v>
      </c>
    </row>
    <row r="19" spans="1:11" ht="39.950000000000003" customHeight="1" x14ac:dyDescent="0.4">
      <c r="A19" s="14"/>
      <c r="B19" s="5"/>
      <c r="C19" s="1" t="s">
        <v>19</v>
      </c>
      <c r="D19" s="6"/>
      <c r="E19" s="16"/>
      <c r="F19" s="14"/>
      <c r="G19" s="5">
        <v>144</v>
      </c>
      <c r="H19" s="1" t="s">
        <v>19</v>
      </c>
      <c r="I19" s="6" t="s">
        <v>31</v>
      </c>
      <c r="J19" s="7">
        <v>1440</v>
      </c>
      <c r="K19" s="8" t="s">
        <v>17</v>
      </c>
    </row>
    <row r="20" spans="1:11" ht="39.950000000000003" customHeight="1" x14ac:dyDescent="0.4">
      <c r="A20" s="14"/>
      <c r="B20" s="2"/>
      <c r="C20" s="1" t="s">
        <v>20</v>
      </c>
      <c r="D20" s="3"/>
      <c r="E20" s="4"/>
      <c r="F20" s="14"/>
      <c r="G20" s="2">
        <v>40</v>
      </c>
      <c r="H20" s="1" t="s">
        <v>20</v>
      </c>
      <c r="I20" s="3" t="s">
        <v>32</v>
      </c>
      <c r="J20" s="4">
        <v>400</v>
      </c>
      <c r="K20" s="8" t="s">
        <v>17</v>
      </c>
    </row>
    <row r="21" spans="1:11" ht="41.25" thickBot="1" x14ac:dyDescent="0.45">
      <c r="A21" s="32" t="s">
        <v>36</v>
      </c>
      <c r="B21" s="21"/>
      <c r="C21" s="20"/>
      <c r="D21" s="22"/>
      <c r="E21" s="23"/>
      <c r="F21" s="32" t="s">
        <v>36</v>
      </c>
      <c r="G21" s="24" t="s">
        <v>40</v>
      </c>
      <c r="H21" s="20"/>
      <c r="I21" s="22" t="s">
        <v>39</v>
      </c>
      <c r="J21" s="35" t="s">
        <v>41</v>
      </c>
    </row>
    <row r="22" spans="1:11" ht="39.950000000000003" customHeight="1" thickTop="1" x14ac:dyDescent="0.4">
      <c r="A22" s="44"/>
      <c r="B22" s="45"/>
      <c r="C22" s="25"/>
      <c r="D22" s="26" t="s">
        <v>10</v>
      </c>
      <c r="E22" s="27">
        <f>SUM(E11:E21)</f>
        <v>0</v>
      </c>
      <c r="F22" s="44"/>
      <c r="G22" s="45"/>
      <c r="H22" s="25"/>
      <c r="I22" s="26" t="s">
        <v>10</v>
      </c>
      <c r="J22" s="33"/>
    </row>
    <row r="23" spans="1:11" ht="39.950000000000003" customHeight="1" x14ac:dyDescent="0.4">
      <c r="A23" s="46"/>
      <c r="B23" s="47"/>
      <c r="C23" s="28"/>
      <c r="D23" s="29" t="s">
        <v>11</v>
      </c>
      <c r="E23" s="16">
        <f>ROUNDDOWN(E22*0.1,0)</f>
        <v>0</v>
      </c>
      <c r="F23" s="46"/>
      <c r="G23" s="47"/>
      <c r="H23" s="28"/>
      <c r="I23" s="29" t="s">
        <v>11</v>
      </c>
      <c r="J23" s="7"/>
    </row>
    <row r="24" spans="1:11" ht="39.950000000000003" customHeight="1" x14ac:dyDescent="0.4">
      <c r="A24" s="48"/>
      <c r="B24" s="49"/>
      <c r="C24" s="30"/>
      <c r="D24" s="29" t="s">
        <v>12</v>
      </c>
      <c r="E24" s="16">
        <f>E22+E23</f>
        <v>0</v>
      </c>
      <c r="F24" s="48"/>
      <c r="G24" s="49"/>
      <c r="H24" s="30"/>
      <c r="I24" s="29" t="s">
        <v>12</v>
      </c>
      <c r="J24" s="7"/>
    </row>
  </sheetData>
  <mergeCells count="6">
    <mergeCell ref="A1:E1"/>
    <mergeCell ref="F1:J1"/>
    <mergeCell ref="A22:B24"/>
    <mergeCell ref="F22:G24"/>
    <mergeCell ref="A3:E3"/>
    <mergeCell ref="F3:J3"/>
  </mergeCells>
  <phoneticPr fontId="2"/>
  <pageMargins left="0.7" right="0.7" top="0.75" bottom="0.75" header="0.3" footer="0.3"/>
  <pageSetup paperSize="9" scale="83" orientation="portrait" verticalDpi="300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8"/>
  <sheetViews>
    <sheetView view="pageBreakPreview" zoomScale="70" zoomScaleNormal="85" zoomScaleSheetLayoutView="70" workbookViewId="0">
      <selection sqref="A1:E1"/>
    </sheetView>
  </sheetViews>
  <sheetFormatPr defaultColWidth="9" defaultRowHeight="13.5" x14ac:dyDescent="0.4"/>
  <cols>
    <col min="1" max="1" width="23.75" style="8" bestFit="1" customWidth="1"/>
    <col min="2" max="2" width="9.375" style="8" customWidth="1"/>
    <col min="3" max="3" width="19.75" style="8" customWidth="1"/>
    <col min="4" max="4" width="27.125" style="8" customWidth="1"/>
    <col min="5" max="5" width="16.25" style="8" customWidth="1"/>
    <col min="6" max="6" width="21.25" style="8" customWidth="1"/>
    <col min="7" max="7" width="9.375" style="8" customWidth="1"/>
    <col min="8" max="8" width="19.75" style="8" customWidth="1"/>
    <col min="9" max="9" width="27.125" style="8" customWidth="1"/>
    <col min="10" max="10" width="16.25" style="8" customWidth="1"/>
    <col min="11" max="11" width="13.625" style="8" customWidth="1"/>
    <col min="12" max="16384" width="9" style="8"/>
  </cols>
  <sheetData>
    <row r="1" spans="1:11" s="41" customFormat="1" ht="24" x14ac:dyDescent="0.4">
      <c r="A1" s="42" t="s">
        <v>52</v>
      </c>
      <c r="B1" s="42"/>
      <c r="C1" s="42"/>
      <c r="D1" s="42"/>
      <c r="E1" s="42"/>
      <c r="F1" s="43" t="s">
        <v>53</v>
      </c>
      <c r="G1" s="42"/>
      <c r="H1" s="42"/>
      <c r="I1" s="42"/>
      <c r="J1" s="42"/>
    </row>
    <row r="2" spans="1:11" s="41" customFormat="1" ht="9.75" customHeight="1" x14ac:dyDescent="0.4"/>
    <row r="3" spans="1:11" s="41" customFormat="1" ht="24" x14ac:dyDescent="0.4">
      <c r="A3" s="50" t="s">
        <v>46</v>
      </c>
      <c r="B3" s="50"/>
      <c r="C3" s="50"/>
      <c r="D3" s="50"/>
      <c r="E3" s="50"/>
      <c r="F3" s="50" t="s">
        <v>47</v>
      </c>
      <c r="G3" s="50"/>
      <c r="H3" s="50"/>
      <c r="I3" s="50"/>
      <c r="J3" s="50"/>
    </row>
    <row r="4" spans="1:11" ht="9.75" customHeight="1" x14ac:dyDescent="0.4">
      <c r="A4" s="9"/>
      <c r="F4" s="9"/>
    </row>
    <row r="5" spans="1:11" ht="19.5" customHeight="1" x14ac:dyDescent="0.4">
      <c r="A5" s="9" t="s">
        <v>38</v>
      </c>
      <c r="D5" s="10" t="s">
        <v>13</v>
      </c>
      <c r="E5" s="11"/>
      <c r="F5" s="9" t="s">
        <v>38</v>
      </c>
      <c r="I5" s="10" t="s">
        <v>13</v>
      </c>
      <c r="J5" s="11" t="s">
        <v>48</v>
      </c>
    </row>
    <row r="6" spans="1:11" ht="9.75" customHeight="1" x14ac:dyDescent="0.4">
      <c r="A6" s="9"/>
      <c r="F6" s="9"/>
    </row>
    <row r="7" spans="1:11" ht="19.5" customHeight="1" x14ac:dyDescent="0.4">
      <c r="A7" s="9" t="s">
        <v>9</v>
      </c>
      <c r="F7" s="9" t="s">
        <v>9</v>
      </c>
    </row>
    <row r="8" spans="1:11" ht="30" customHeight="1" x14ac:dyDescent="0.4">
      <c r="A8" s="12" t="s">
        <v>0</v>
      </c>
      <c r="B8" s="13" t="s">
        <v>6</v>
      </c>
      <c r="C8" s="13" t="s">
        <v>25</v>
      </c>
      <c r="D8" s="13" t="s">
        <v>7</v>
      </c>
      <c r="E8" s="13" t="s">
        <v>8</v>
      </c>
      <c r="F8" s="12" t="s">
        <v>0</v>
      </c>
      <c r="G8" s="13" t="s">
        <v>6</v>
      </c>
      <c r="H8" s="13" t="s">
        <v>25</v>
      </c>
      <c r="I8" s="13" t="s">
        <v>7</v>
      </c>
      <c r="J8" s="13" t="s">
        <v>8</v>
      </c>
    </row>
    <row r="9" spans="1:11" ht="39.950000000000003" customHeight="1" x14ac:dyDescent="0.4">
      <c r="A9" s="14" t="s">
        <v>15</v>
      </c>
      <c r="B9" s="5"/>
      <c r="C9" s="15"/>
      <c r="D9" s="6"/>
      <c r="E9" s="16"/>
      <c r="F9" s="14" t="s">
        <v>15</v>
      </c>
      <c r="G9" s="17">
        <v>291</v>
      </c>
      <c r="H9" s="15"/>
      <c r="I9" s="18" t="s">
        <v>33</v>
      </c>
      <c r="J9" s="16">
        <v>2910</v>
      </c>
    </row>
    <row r="10" spans="1:11" ht="39.950000000000003" customHeight="1" x14ac:dyDescent="0.4">
      <c r="A10" s="19" t="s">
        <v>37</v>
      </c>
      <c r="B10" s="5"/>
      <c r="C10" s="15"/>
      <c r="D10" s="6"/>
      <c r="E10" s="16"/>
      <c r="F10" s="19" t="s">
        <v>37</v>
      </c>
      <c r="G10" s="17">
        <v>76</v>
      </c>
      <c r="H10" s="15"/>
      <c r="I10" s="18" t="s">
        <v>34</v>
      </c>
      <c r="J10" s="16">
        <v>760</v>
      </c>
    </row>
    <row r="11" spans="1:11" ht="40.5" x14ac:dyDescent="0.4">
      <c r="A11" s="14" t="s">
        <v>23</v>
      </c>
      <c r="B11" s="5"/>
      <c r="C11" s="2"/>
      <c r="D11" s="6"/>
      <c r="E11" s="16"/>
      <c r="F11" s="14" t="s">
        <v>2</v>
      </c>
      <c r="G11" s="2">
        <v>210</v>
      </c>
      <c r="H11" s="2"/>
      <c r="I11" s="6" t="s">
        <v>14</v>
      </c>
      <c r="J11" s="16">
        <v>2100</v>
      </c>
    </row>
    <row r="12" spans="1:11" ht="39.950000000000003" customHeight="1" x14ac:dyDescent="0.4">
      <c r="A12" s="14" t="s">
        <v>24</v>
      </c>
      <c r="B12" s="5"/>
      <c r="C12" s="2"/>
      <c r="D12" s="6"/>
      <c r="E12" s="16"/>
      <c r="F12" s="14" t="s">
        <v>3</v>
      </c>
      <c r="G12" s="2">
        <v>350</v>
      </c>
      <c r="H12" s="2"/>
      <c r="I12" s="6" t="s">
        <v>26</v>
      </c>
      <c r="J12" s="16">
        <v>3500</v>
      </c>
    </row>
    <row r="13" spans="1:11" ht="39.950000000000003" customHeight="1" x14ac:dyDescent="0.4">
      <c r="A13" s="14"/>
      <c r="B13" s="5"/>
      <c r="C13" s="1" t="s">
        <v>16</v>
      </c>
      <c r="D13" s="6"/>
      <c r="E13" s="16"/>
      <c r="F13" s="14"/>
      <c r="G13" s="2">
        <v>150</v>
      </c>
      <c r="H13" s="1" t="s">
        <v>16</v>
      </c>
      <c r="I13" s="6" t="s">
        <v>27</v>
      </c>
      <c r="J13" s="16">
        <v>1500</v>
      </c>
      <c r="K13" s="8" t="s">
        <v>22</v>
      </c>
    </row>
    <row r="14" spans="1:11" ht="39.950000000000003" customHeight="1" x14ac:dyDescent="0.4">
      <c r="A14" s="20"/>
      <c r="B14" s="21"/>
      <c r="C14" s="1" t="s">
        <v>5</v>
      </c>
      <c r="D14" s="22"/>
      <c r="E14" s="23"/>
      <c r="F14" s="14"/>
      <c r="G14" s="2">
        <v>40</v>
      </c>
      <c r="H14" s="1" t="s">
        <v>5</v>
      </c>
      <c r="I14" s="6" t="s">
        <v>28</v>
      </c>
      <c r="J14" s="16">
        <v>400</v>
      </c>
      <c r="K14" s="8" t="s">
        <v>22</v>
      </c>
    </row>
    <row r="15" spans="1:11" ht="41.25" thickBot="1" x14ac:dyDescent="0.45">
      <c r="A15" s="19" t="s">
        <v>36</v>
      </c>
      <c r="B15" s="5"/>
      <c r="C15" s="14"/>
      <c r="D15" s="6"/>
      <c r="E15" s="16"/>
      <c r="F15" s="19" t="s">
        <v>36</v>
      </c>
      <c r="G15" s="24" t="s">
        <v>40</v>
      </c>
      <c r="H15" s="20"/>
      <c r="I15" s="22" t="s">
        <v>39</v>
      </c>
      <c r="J15" s="35" t="s">
        <v>41</v>
      </c>
    </row>
    <row r="16" spans="1:11" ht="39.950000000000003" customHeight="1" thickTop="1" x14ac:dyDescent="0.4">
      <c r="A16" s="44"/>
      <c r="B16" s="45"/>
      <c r="C16" s="25"/>
      <c r="D16" s="26" t="s">
        <v>10</v>
      </c>
      <c r="E16" s="27">
        <f>SUM(E9:E15)</f>
        <v>0</v>
      </c>
      <c r="F16" s="44"/>
      <c r="G16" s="45"/>
      <c r="H16" s="25"/>
      <c r="I16" s="26" t="s">
        <v>10</v>
      </c>
      <c r="J16" s="27"/>
    </row>
    <row r="17" spans="1:10" ht="39.950000000000003" customHeight="1" x14ac:dyDescent="0.4">
      <c r="A17" s="46"/>
      <c r="B17" s="47"/>
      <c r="C17" s="28"/>
      <c r="D17" s="29" t="s">
        <v>11</v>
      </c>
      <c r="E17" s="16">
        <f>ROUNDDOWN(E16*0.1,0)</f>
        <v>0</v>
      </c>
      <c r="F17" s="46"/>
      <c r="G17" s="47"/>
      <c r="H17" s="28"/>
      <c r="I17" s="29" t="s">
        <v>11</v>
      </c>
      <c r="J17" s="16"/>
    </row>
    <row r="18" spans="1:10" ht="39.950000000000003" customHeight="1" x14ac:dyDescent="0.4">
      <c r="A18" s="48"/>
      <c r="B18" s="49"/>
      <c r="C18" s="30"/>
      <c r="D18" s="29" t="s">
        <v>12</v>
      </c>
      <c r="E18" s="16">
        <f>E16+E17</f>
        <v>0</v>
      </c>
      <c r="F18" s="48"/>
      <c r="G18" s="49"/>
      <c r="H18" s="30"/>
      <c r="I18" s="29" t="s">
        <v>12</v>
      </c>
      <c r="J18" s="16"/>
    </row>
  </sheetData>
  <mergeCells count="6">
    <mergeCell ref="A1:E1"/>
    <mergeCell ref="F1:J1"/>
    <mergeCell ref="A16:B18"/>
    <mergeCell ref="F16:G18"/>
    <mergeCell ref="A3:E3"/>
    <mergeCell ref="F3:J3"/>
  </mergeCells>
  <phoneticPr fontId="2"/>
  <pageMargins left="0.7" right="0.7" top="0.75" bottom="0.75" header="0.3" footer="0.3"/>
  <pageSetup paperSize="9" scale="83" orientation="portrait" verticalDpi="300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接触者健診</vt:lpstr>
      <vt:lpstr>管理検診</vt:lpstr>
      <vt:lpstr>管理検診!Print_Area</vt:lpstr>
      <vt:lpstr>接触者健診!Print_Area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北嶋 夏帆</cp:lastModifiedBy>
  <cp:lastPrinted>2025-03-24T07:31:30Z</cp:lastPrinted>
  <dcterms:modified xsi:type="dcterms:W3CDTF">2025-03-24T07:38:23Z</dcterms:modified>
</cp:coreProperties>
</file>